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630" yWindow="570" windowWidth="17895" windowHeight="13230"/>
  </bookViews>
  <sheets>
    <sheet name="без учета счетов бюджета" sheetId="2" r:id="rId1"/>
  </sheets>
  <definedNames>
    <definedName name="_xlnm.Print_Titles" localSheetId="0">'без учета счетов бюджета'!$5:$6</definedName>
  </definedNames>
  <calcPr calcId="145621"/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7" i="2"/>
</calcChain>
</file>

<file path=xl/sharedStrings.xml><?xml version="1.0" encoding="utf-8"?>
<sst xmlns="http://schemas.openxmlformats.org/spreadsheetml/2006/main" count="80" uniqueCount="80">
  <si>
    <t>Единица измерения: руб.</t>
  </si>
  <si>
    <t>Наименование показателя</t>
  </si>
  <si>
    <t>Разд.</t>
  </si>
  <si>
    <t>Уточненная роспись/план</t>
  </si>
  <si>
    <t>Касс. расход</t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</si>
  <si>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</si>
  <si>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</si>
  <si>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</si>
  <si>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</si>
  <si>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</si>
  <si>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</si>
  <si>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</si>
  <si>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</si>
  <si>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</si>
  <si>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</si>
  <si>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</si>
  <si>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</si>
  <si>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Обеспечение пожарной безопасности</t>
  </si>
  <si>
    <t>0310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</si>
  <si>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</si>
  <si>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</si>
  <si>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</si>
  <si>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</si>
  <si>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</si>
  <si>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</si>
  <si>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Дорожное хозяйство (дорожные фонды)</t>
  </si>
  <si>
    <t>0409</t>
  </si>
  <si>
    <t xml:space="preserve">      Связь и информатика</t>
  </si>
  <si>
    <t>0410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</si>
  <si>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</si>
  <si>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</si>
  <si>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</si>
  <si>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</si>
  <si>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</si>
  <si>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</si>
  <si>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</si>
  <si>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</si>
  <si>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</si>
  <si>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</si>
  <si>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</si>
  <si>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</si>
  <si>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ОБРАЗОВАНИЕ</t>
  </si>
  <si>
    <t>0700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</si>
  <si>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</si>
  <si>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</si>
  <si>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</si>
  <si>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</si>
  <si>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</si>
  <si>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</si>
  <si>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</si>
  <si>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</si>
  <si>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</si>
  <si>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</si>
  <si>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</si>
  <si>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</si>
  <si>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</si>
  <si>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</si>
  <si>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</si>
  <si>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</si>
  <si>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Другие вопросы в области физической культуры и спорта
</t>
  </si>
  <si>
    <t>1105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</si>
  <si>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</si>
  <si>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</si>
  <si>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</si>
  <si>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</si>
  <si>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</si>
  <si>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</si>
  <si>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</si>
  <si>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</si>
  <si>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>ВСЕГО РАСХОДОВ:</t>
  </si>
  <si>
    <t>% исполнения</t>
  </si>
  <si>
    <t>0111</t>
  </si>
  <si>
    <t xml:space="preserve">      Обеспечение проведения выборов и референдумов</t>
  </si>
  <si>
    <t>0107</t>
  </si>
  <si>
    <t xml:space="preserve">      Резервные фонды</t>
  </si>
  <si>
    <t xml:space="preserve">      Транспорт</t>
  </si>
  <si>
    <t>0408</t>
  </si>
  <si>
    <t xml:space="preserve">      Социальное обеспечение населения</t>
  </si>
  <si>
    <t>1003</t>
  </si>
  <si>
    <t xml:space="preserve">Сведения об исполнении бюджета муниципального образования по расходам в разрезе разделов и подразделов классификации расходов  в сравнении с запланированными значениями на соответствующий период (финансовый год) за 9 месяцев 2018 года.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</si>
</sst>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9"/>
      <color rgb="FF000000"/>
      <name val="Arial CYR"/>
    </font>
    <font>
      <b/>
      <sz val="10"/>
      <name val="Calibri"/>
      <family val="2"/>
      <scheme val="minor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  <xf numFmtId="0" fontId="5" fillId="0" borderId="1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5" fillId="0" borderId="1"/>
    <xf numFmtId="0" fontId="5" fillId="0" borderId="1"/>
    <xf numFmtId="0" fontId="5" fillId="0" borderId="1"/>
    <xf numFmtId="0" fontId="1" fillId="0" borderId="1"/>
    <xf numFmtId="0" fontId="1" fillId="0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0" fontId="5" fillId="0" borderId="1"/>
    <xf numFmtId="0" fontId="5" fillId="0" borderId="1"/>
    <xf numFmtId="43" fontId="5" fillId="0" borderId="1" applyFont="0" applyFill="0" applyBorder="0" applyAlignment="0" applyProtection="0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</cellStyleXfs>
  <cellXfs count="3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2" applyNumberFormat="1" applyFont="1" applyProtection="1"/>
    <xf numFmtId="0" fontId="0" fillId="0" borderId="0" xfId="0" applyFont="1" applyProtection="1">
      <protection locked="0"/>
    </xf>
    <xf numFmtId="0" fontId="1" fillId="5" borderId="1" xfId="2" applyNumberFormat="1" applyFont="1" applyFill="1" applyProtection="1"/>
    <xf numFmtId="0" fontId="0" fillId="5" borderId="0" xfId="0" applyFont="1" applyFill="1" applyProtection="1">
      <protection locked="0"/>
    </xf>
    <xf numFmtId="4" fontId="0" fillId="5" borderId="0" xfId="0" applyNumberFormat="1" applyFont="1" applyFill="1" applyProtection="1">
      <protection locked="0"/>
    </xf>
    <xf numFmtId="4" fontId="3" fillId="5" borderId="1" xfId="12" applyNumberFormat="1" applyFont="1" applyFill="1" applyBorder="1" applyProtection="1">
      <alignment horizontal="right" vertical="top" shrinkToFit="1"/>
    </xf>
    <xf numFmtId="9" fontId="6" fillId="0" borderId="1" xfId="0" applyNumberFormat="1" applyFont="1" applyBorder="1" applyAlignment="1" applyProtection="1">
      <alignment vertical="top"/>
      <protection locked="0"/>
    </xf>
    <xf numFmtId="0" fontId="3" fillId="0" borderId="10" xfId="60" applyNumberFormat="1" applyBorder="1" applyProtection="1">
      <alignment vertical="top" wrapText="1"/>
    </xf>
    <xf numFmtId="0" fontId="3" fillId="0" borderId="2" xfId="60" applyNumberFormat="1" applyProtection="1">
      <alignment vertical="top" wrapText="1"/>
    </xf>
    <xf numFmtId="0" fontId="3" fillId="0" borderId="1" xfId="11" applyNumberFormat="1" applyBorder="1" applyProtection="1">
      <alignment horizontal="left"/>
    </xf>
    <xf numFmtId="0" fontId="3" fillId="5" borderId="7" xfId="6" applyNumberFormat="1" applyFont="1" applyFill="1" applyBorder="1" applyProtection="1">
      <alignment horizontal="center" vertical="center" wrapText="1"/>
    </xf>
    <xf numFmtId="0" fontId="3" fillId="5" borderId="7" xfId="6" applyFont="1" applyFill="1" applyBorder="1" applyProtection="1">
      <alignment horizontal="center" vertical="center" wrapText="1"/>
      <protection locked="0"/>
    </xf>
    <xf numFmtId="0" fontId="7" fillId="5" borderId="2" xfId="6" applyNumberFormat="1" applyFont="1" applyFill="1" applyProtection="1">
      <alignment horizontal="center" vertical="center" wrapText="1"/>
    </xf>
    <xf numFmtId="0" fontId="7" fillId="5" borderId="2" xfId="6" applyFont="1" applyFill="1" applyProtection="1">
      <alignment horizontal="center" vertical="center" wrapText="1"/>
      <protection locked="0"/>
    </xf>
    <xf numFmtId="0" fontId="3" fillId="0" borderId="2" xfId="6" applyNumberFormat="1" applyFont="1" applyProtection="1">
      <alignment horizontal="center" vertical="center" wrapText="1"/>
    </xf>
    <xf numFmtId="0" fontId="3" fillId="0" borderId="2" xfId="6" applyFont="1" applyProtection="1">
      <alignment horizontal="center" vertical="center" wrapText="1"/>
      <protection locked="0"/>
    </xf>
    <xf numFmtId="0" fontId="3" fillId="0" borderId="11" xfId="64" applyNumberFormat="1" applyBorder="1" applyAlignment="1" applyProtection="1">
      <alignment horizontal="left"/>
    </xf>
    <xf numFmtId="0" fontId="3" fillId="0" borderId="12" xfId="64" applyNumberFormat="1" applyBorder="1" applyAlignment="1" applyProtection="1">
      <alignment horizontal="left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2" fillId="0" borderId="1" xfId="3" applyNumberFormat="1" applyAlignment="1" applyProtection="1">
      <alignment horizontal="center" vertical="center" wrapText="1"/>
    </xf>
    <xf numFmtId="0" fontId="2" fillId="0" borderId="1" xfId="3" applyAlignment="1" applyProtection="1">
      <alignment horizontal="center" vertical="center" wrapText="1"/>
      <protection locked="0"/>
    </xf>
    <xf numFmtId="0" fontId="1" fillId="0" borderId="1" xfId="5" applyNumberFormat="1" applyProtection="1">
      <alignment horizontal="right"/>
    </xf>
    <xf numFmtId="0" fontId="1" fillId="0" borderId="1" xfId="5" applyProtection="1">
      <alignment horizontal="right"/>
      <protection locked="0"/>
    </xf>
    <xf numFmtId="164" fontId="9" fillId="0" borderId="6" xfId="34" applyNumberFormat="1" applyFont="1" applyBorder="1" applyProtection="1"/>
    <xf numFmtId="164" fontId="10" fillId="0" borderId="6" xfId="86" applyNumberFormat="1" applyFont="1" applyBorder="1" applyProtection="1">
      <protection locked="0"/>
    </xf>
    <xf numFmtId="164" fontId="9" fillId="0" borderId="2" xfId="61" applyNumberFormat="1" applyFont="1" applyProtection="1">
      <alignment horizontal="center" vertical="top" shrinkToFit="1"/>
    </xf>
    <xf numFmtId="1" fontId="11" fillId="0" borderId="2" xfId="61" applyNumberFormat="1" applyFont="1" applyAlignment="1" applyProtection="1">
      <alignment horizontal="center" shrinkToFit="1"/>
    </xf>
    <xf numFmtId="1" fontId="11" fillId="0" borderId="10" xfId="61" applyNumberFormat="1" applyFont="1" applyBorder="1" applyAlignment="1" applyProtection="1">
      <alignment horizontal="center" shrinkToFit="1"/>
    </xf>
  </cellXfs>
  <cellStyles count="89">
    <cellStyle name="br" xfId="17"/>
    <cellStyle name="br 2" xfId="70"/>
    <cellStyle name="col" xfId="16"/>
    <cellStyle name="col 2" xfId="69"/>
    <cellStyle name="style0" xfId="18"/>
    <cellStyle name="style0 2" xfId="71"/>
    <cellStyle name="td" xfId="19"/>
    <cellStyle name="td 2" xfId="72"/>
    <cellStyle name="tr" xfId="15"/>
    <cellStyle name="tr 2" xfId="68"/>
    <cellStyle name="xl21" xfId="20"/>
    <cellStyle name="xl22" xfId="1"/>
    <cellStyle name="xl22 2" xfId="38"/>
    <cellStyle name="xl23" xfId="2"/>
    <cellStyle name="xl23 2" xfId="73"/>
    <cellStyle name="xl24" xfId="3"/>
    <cellStyle name="xl24 2" xfId="34"/>
    <cellStyle name="xl25" xfId="4"/>
    <cellStyle name="xl25 2" xfId="39"/>
    <cellStyle name="xl26" xfId="5"/>
    <cellStyle name="xl26 2" xfId="61"/>
    <cellStyle name="xl27" xfId="21"/>
    <cellStyle name="xl27 2" xfId="40"/>
    <cellStyle name="xl28" xfId="6"/>
    <cellStyle name="xl29" xfId="22"/>
    <cellStyle name="xl29 2" xfId="41"/>
    <cellStyle name="xl30" xfId="23"/>
    <cellStyle name="xl30 2" xfId="42"/>
    <cellStyle name="xl31" xfId="8"/>
    <cellStyle name="xl31 2" xfId="43"/>
    <cellStyle name="xl32" xfId="24"/>
    <cellStyle name="xl32 2" xfId="44"/>
    <cellStyle name="xl33" xfId="25"/>
    <cellStyle name="xl33 2" xfId="74"/>
    <cellStyle name="xl34" xfId="26"/>
    <cellStyle name="xl34 2" xfId="45"/>
    <cellStyle name="xl35" xfId="11"/>
    <cellStyle name="xl35 2" xfId="46"/>
    <cellStyle name="xl36" xfId="12"/>
    <cellStyle name="xl36 2" xfId="47"/>
    <cellStyle name="xl37" xfId="13"/>
    <cellStyle name="xl37 2" xfId="64"/>
    <cellStyle name="xl38" xfId="27"/>
    <cellStyle name="xl38 2" xfId="48"/>
    <cellStyle name="xl39" xfId="14"/>
    <cellStyle name="xl39 2" xfId="75"/>
    <cellStyle name="xl40" xfId="7"/>
    <cellStyle name="xl40 2" xfId="65"/>
    <cellStyle name="xl41" xfId="9"/>
    <cellStyle name="xl41 2" xfId="33"/>
    <cellStyle name="xl42" xfId="10"/>
    <cellStyle name="xl42 2" xfId="49"/>
    <cellStyle name="xl43" xfId="28"/>
    <cellStyle name="xl43 2" xfId="50"/>
    <cellStyle name="xl44" xfId="29"/>
    <cellStyle name="xl44 2" xfId="51"/>
    <cellStyle name="xl45" xfId="30"/>
    <cellStyle name="xl45 2" xfId="52"/>
    <cellStyle name="xl46" xfId="31"/>
    <cellStyle name="xl46 2" xfId="53"/>
    <cellStyle name="xl47" xfId="54"/>
    <cellStyle name="xl48" xfId="55"/>
    <cellStyle name="xl49" xfId="56"/>
    <cellStyle name="xl50" xfId="57"/>
    <cellStyle name="xl51" xfId="58"/>
    <cellStyle name="xl52" xfId="59"/>
    <cellStyle name="xl53" xfId="67"/>
    <cellStyle name="xl54" xfId="76"/>
    <cellStyle name="xl55" xfId="66"/>
    <cellStyle name="xl56" xfId="35"/>
    <cellStyle name="xl57" xfId="36"/>
    <cellStyle name="xl58" xfId="37"/>
    <cellStyle name="xl59" xfId="77"/>
    <cellStyle name="xl60" xfId="60"/>
    <cellStyle name="xl61" xfId="78"/>
    <cellStyle name="xl62" xfId="79"/>
    <cellStyle name="xl63" xfId="62"/>
    <cellStyle name="xl64" xfId="63"/>
    <cellStyle name="Обычный" xfId="0" builtinId="0"/>
    <cellStyle name="Обычный 10" xfId="87"/>
    <cellStyle name="Обычный 2" xfId="32"/>
    <cellStyle name="Обычный 3" xfId="80"/>
    <cellStyle name="Обычный 4" xfId="83"/>
    <cellStyle name="Обычный 5" xfId="81"/>
    <cellStyle name="Обычный 6" xfId="84"/>
    <cellStyle name="Обычный 7" xfId="85"/>
    <cellStyle name="Обычный 8" xfId="86"/>
    <cellStyle name="Обычный 9" xfId="88"/>
    <cellStyle name="Финансовый 2" xfId="8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47"/>
  <sheetViews>
    <sheetView showGridLines="0" tabSelected="1" zoomScale="75" zoomScaleNormal="75" workbookViewId="0">
      <pane ySplit="6" topLeftCell="A17" activePane="bottomLeft" state="frozen"/>
      <selection pane="bottomLeft" activeCell="C31" sqref="C31"/>
    </sheetView>
  </sheetViews>
  <sheetFormatPr defaultRowHeight="15" outlineLevelRow="1" x14ac:dyDescent="0.25"/>
  <cols>
    <col min="1" max="1" width="72.7109375" style="4" customWidth="1"/>
    <col min="2" max="2" width="5.85546875" style="1" bestFit="1" customWidth="1"/>
    <col min="3" max="4" width="13.85546875" style="6" bestFit="1" customWidth="1"/>
    <col min="5" max="5" width="11.5703125" style="1" customWidth="1"/>
    <col min="6" max="16384" width="9.140625" style="1"/>
  </cols>
  <sheetData>
    <row r="1" spans="1:5" x14ac:dyDescent="0.25">
      <c r="A1" s="23"/>
      <c r="B1" s="24"/>
      <c r="C1" s="24"/>
      <c r="D1" s="5"/>
    </row>
    <row r="2" spans="1:5" x14ac:dyDescent="0.25">
      <c r="A2" s="23"/>
      <c r="B2" s="24"/>
      <c r="C2" s="24"/>
      <c r="D2" s="5"/>
    </row>
    <row r="3" spans="1:5" ht="71.25" customHeight="1" x14ac:dyDescent="0.25">
      <c r="A3" s="25" t="s">
        <v>79</v>
      </c>
      <c r="B3" s="26"/>
      <c r="C3" s="26"/>
      <c r="D3" s="26"/>
    </row>
    <row r="4" spans="1:5" x14ac:dyDescent="0.25">
      <c r="A4" s="27" t="s">
        <v>0</v>
      </c>
      <c r="B4" s="28"/>
      <c r="C4" s="28"/>
      <c r="D4" s="28"/>
    </row>
    <row r="5" spans="1:5" ht="15" customHeight="1" x14ac:dyDescent="0.25">
      <c r="A5" s="17" t="s">
        <v>1</v>
      </c>
      <c r="B5" s="17" t="s">
        <v>2</v>
      </c>
      <c r="C5" s="15" t="s">
        <v>3</v>
      </c>
      <c r="D5" s="13" t="s">
        <v>4</v>
      </c>
      <c r="E5" s="21" t="s">
        <v>70</v>
      </c>
    </row>
    <row r="6" spans="1:5" ht="32.25" customHeight="1" x14ac:dyDescent="0.25">
      <c r="A6" s="18"/>
      <c r="B6" s="18"/>
      <c r="C6" s="16"/>
      <c r="D6" s="14"/>
      <c r="E6" s="22"/>
    </row>
    <row r="7" spans="1:5" x14ac:dyDescent="0.25">
      <c r="A7" s="11" t="s">
        <v>5</v>
      </c>
      <c r="B7" s="32" t="s">
        <v>6</v>
      </c>
      <c r="C7" s="29">
        <v>118799.83728000001</v>
      </c>
      <c r="D7" s="30">
        <v>76066.022450000004</v>
      </c>
      <c r="E7" s="31">
        <f>D7/C7*100</f>
        <v>64.02872612587808</v>
      </c>
    </row>
    <row r="8" spans="1:5" ht="38.25" outlineLevel="1" x14ac:dyDescent="0.25">
      <c r="A8" s="11" t="s">
        <v>7</v>
      </c>
      <c r="B8" s="32" t="s">
        <v>8</v>
      </c>
      <c r="C8" s="29">
        <v>2164.6093700000001</v>
      </c>
      <c r="D8" s="30">
        <v>1517.2579800000001</v>
      </c>
      <c r="E8" s="31">
        <f t="shared" ref="E8:E43" si="0">D8/C8*100</f>
        <v>70.093847002057458</v>
      </c>
    </row>
    <row r="9" spans="1:5" ht="38.25" outlineLevel="1" x14ac:dyDescent="0.25">
      <c r="A9" s="11" t="s">
        <v>9</v>
      </c>
      <c r="B9" s="32" t="s">
        <v>10</v>
      </c>
      <c r="C9" s="29">
        <v>45836.67065</v>
      </c>
      <c r="D9" s="30">
        <v>32720.771949999998</v>
      </c>
      <c r="E9" s="31">
        <f t="shared" si="0"/>
        <v>71.385577281232997</v>
      </c>
    </row>
    <row r="10" spans="1:5" outlineLevel="1" x14ac:dyDescent="0.25">
      <c r="A10" s="11" t="s">
        <v>72</v>
      </c>
      <c r="B10" s="32" t="s">
        <v>73</v>
      </c>
      <c r="C10" s="29">
        <v>1950</v>
      </c>
      <c r="D10" s="30">
        <v>1923.73226</v>
      </c>
      <c r="E10" s="31">
        <f t="shared" si="0"/>
        <v>98.652936410256416</v>
      </c>
    </row>
    <row r="11" spans="1:5" outlineLevel="1" x14ac:dyDescent="0.25">
      <c r="A11" s="11" t="s">
        <v>74</v>
      </c>
      <c r="B11" s="32" t="s">
        <v>71</v>
      </c>
      <c r="C11" s="29">
        <v>300</v>
      </c>
      <c r="D11" s="30">
        <v>0</v>
      </c>
      <c r="E11" s="31">
        <f t="shared" si="0"/>
        <v>0</v>
      </c>
    </row>
    <row r="12" spans="1:5" x14ac:dyDescent="0.25">
      <c r="A12" s="11" t="s">
        <v>11</v>
      </c>
      <c r="B12" s="32" t="s">
        <v>12</v>
      </c>
      <c r="C12" s="29">
        <v>68548.557260000001</v>
      </c>
      <c r="D12" s="30">
        <v>39904.260259999995</v>
      </c>
      <c r="E12" s="31">
        <f t="shared" si="0"/>
        <v>58.213129283882459</v>
      </c>
    </row>
    <row r="13" spans="1:5" ht="25.5" outlineLevel="1" x14ac:dyDescent="0.25">
      <c r="A13" s="11" t="s">
        <v>13</v>
      </c>
      <c r="B13" s="32" t="s">
        <v>14</v>
      </c>
      <c r="C13" s="29">
        <v>2767.4016099999999</v>
      </c>
      <c r="D13" s="30">
        <v>1424.1586299999999</v>
      </c>
      <c r="E13" s="31">
        <f t="shared" si="0"/>
        <v>51.461942670474926</v>
      </c>
    </row>
    <row r="14" spans="1:5" ht="25.5" outlineLevel="1" x14ac:dyDescent="0.25">
      <c r="A14" s="11" t="s">
        <v>15</v>
      </c>
      <c r="B14" s="32" t="s">
        <v>16</v>
      </c>
      <c r="C14" s="29">
        <v>1598.085</v>
      </c>
      <c r="D14" s="30">
        <v>799.04250000000002</v>
      </c>
      <c r="E14" s="31">
        <f t="shared" si="0"/>
        <v>50</v>
      </c>
    </row>
    <row r="15" spans="1:5" outlineLevel="1" x14ac:dyDescent="0.25">
      <c r="A15" s="11" t="s">
        <v>17</v>
      </c>
      <c r="B15" s="32" t="s">
        <v>18</v>
      </c>
      <c r="C15" s="29">
        <v>692.4</v>
      </c>
      <c r="D15" s="30">
        <v>346.2</v>
      </c>
      <c r="E15" s="31">
        <f t="shared" si="0"/>
        <v>50</v>
      </c>
    </row>
    <row r="16" spans="1:5" ht="25.5" x14ac:dyDescent="0.25">
      <c r="A16" s="11" t="s">
        <v>19</v>
      </c>
      <c r="B16" s="32" t="s">
        <v>20</v>
      </c>
      <c r="C16" s="29">
        <v>476.91660999999999</v>
      </c>
      <c r="D16" s="30">
        <v>278.91613000000001</v>
      </c>
      <c r="E16" s="31">
        <f t="shared" si="0"/>
        <v>58.483207368265077</v>
      </c>
    </row>
    <row r="17" spans="1:5" outlineLevel="1" x14ac:dyDescent="0.25">
      <c r="A17" s="11" t="s">
        <v>21</v>
      </c>
      <c r="B17" s="32" t="s">
        <v>22</v>
      </c>
      <c r="C17" s="29">
        <v>81645.026209999996</v>
      </c>
      <c r="D17" s="30">
        <v>48576.779340000001</v>
      </c>
      <c r="E17" s="31">
        <f t="shared" si="0"/>
        <v>59.497536586068541</v>
      </c>
    </row>
    <row r="18" spans="1:5" outlineLevel="1" x14ac:dyDescent="0.25">
      <c r="A18" s="11" t="s">
        <v>23</v>
      </c>
      <c r="B18" s="32" t="s">
        <v>24</v>
      </c>
      <c r="C18" s="29">
        <v>1979.9280000000001</v>
      </c>
      <c r="D18" s="30">
        <v>1492.8336000000002</v>
      </c>
      <c r="E18" s="31">
        <f t="shared" si="0"/>
        <v>75.398378122840839</v>
      </c>
    </row>
    <row r="19" spans="1:5" outlineLevel="1" x14ac:dyDescent="0.25">
      <c r="A19" s="11" t="s">
        <v>75</v>
      </c>
      <c r="B19" s="32" t="s">
        <v>76</v>
      </c>
      <c r="C19" s="29">
        <v>6280.7192000000005</v>
      </c>
      <c r="D19" s="30">
        <v>4710.5945300000003</v>
      </c>
      <c r="E19" s="31">
        <f t="shared" si="0"/>
        <v>75.0008777657183</v>
      </c>
    </row>
    <row r="20" spans="1:5" outlineLevel="1" x14ac:dyDescent="0.25">
      <c r="A20" s="11" t="s">
        <v>25</v>
      </c>
      <c r="B20" s="32" t="s">
        <v>26</v>
      </c>
      <c r="C20" s="29">
        <v>71312.518920000002</v>
      </c>
      <c r="D20" s="30">
        <v>41394.673579999995</v>
      </c>
      <c r="E20" s="31">
        <f t="shared" si="0"/>
        <v>58.046853773932007</v>
      </c>
    </row>
    <row r="21" spans="1:5" x14ac:dyDescent="0.25">
      <c r="A21" s="11" t="s">
        <v>27</v>
      </c>
      <c r="B21" s="32" t="s">
        <v>28</v>
      </c>
      <c r="C21" s="29">
        <v>14.26417</v>
      </c>
      <c r="D21" s="30">
        <v>9.2717099999999988</v>
      </c>
      <c r="E21" s="31">
        <f t="shared" si="0"/>
        <v>64.99999649471367</v>
      </c>
    </row>
    <row r="22" spans="1:5" outlineLevel="1" x14ac:dyDescent="0.25">
      <c r="A22" s="11" t="s">
        <v>29</v>
      </c>
      <c r="B22" s="32" t="s">
        <v>30</v>
      </c>
      <c r="C22" s="29">
        <v>2057.5959199999998</v>
      </c>
      <c r="D22" s="30">
        <v>969.40592000000004</v>
      </c>
      <c r="E22" s="31">
        <f t="shared" si="0"/>
        <v>47.113522659006833</v>
      </c>
    </row>
    <row r="23" spans="1:5" outlineLevel="1" x14ac:dyDescent="0.25">
      <c r="A23" s="11" t="s">
        <v>31</v>
      </c>
      <c r="B23" s="32" t="s">
        <v>32</v>
      </c>
      <c r="C23" s="29">
        <v>199356.43364999999</v>
      </c>
      <c r="D23" s="30">
        <v>126359.99012999999</v>
      </c>
      <c r="E23" s="31">
        <f t="shared" si="0"/>
        <v>63.383953964507533</v>
      </c>
    </row>
    <row r="24" spans="1:5" outlineLevel="1" x14ac:dyDescent="0.25">
      <c r="A24" s="11" t="s">
        <v>33</v>
      </c>
      <c r="B24" s="32" t="s">
        <v>34</v>
      </c>
      <c r="C24" s="29">
        <v>104415.65221</v>
      </c>
      <c r="D24" s="30">
        <v>74220.268500000006</v>
      </c>
      <c r="E24" s="31">
        <f t="shared" si="0"/>
        <v>71.081554277637167</v>
      </c>
    </row>
    <row r="25" spans="1:5" outlineLevel="1" x14ac:dyDescent="0.25">
      <c r="A25" s="11" t="s">
        <v>35</v>
      </c>
      <c r="B25" s="32" t="s">
        <v>36</v>
      </c>
      <c r="C25" s="29">
        <v>25909.35183</v>
      </c>
      <c r="D25" s="30">
        <v>11208.568240000001</v>
      </c>
      <c r="E25" s="31">
        <f t="shared" si="0"/>
        <v>43.26070491281758</v>
      </c>
    </row>
    <row r="26" spans="1:5" x14ac:dyDescent="0.25">
      <c r="A26" s="11" t="s">
        <v>37</v>
      </c>
      <c r="B26" s="32" t="s">
        <v>38</v>
      </c>
      <c r="C26" s="29">
        <v>45234.45362</v>
      </c>
      <c r="D26" s="30">
        <v>24022.552789999998</v>
      </c>
      <c r="E26" s="31">
        <f t="shared" si="0"/>
        <v>53.106760151909171</v>
      </c>
    </row>
    <row r="27" spans="1:5" outlineLevel="1" x14ac:dyDescent="0.25">
      <c r="A27" s="11" t="s">
        <v>39</v>
      </c>
      <c r="B27" s="32" t="s">
        <v>40</v>
      </c>
      <c r="C27" s="29">
        <v>23796.975989999999</v>
      </c>
      <c r="D27" s="30">
        <v>16908.600600000002</v>
      </c>
      <c r="E27" s="31">
        <f t="shared" si="0"/>
        <v>71.053568348790861</v>
      </c>
    </row>
    <row r="28" spans="1:5" outlineLevel="1" x14ac:dyDescent="0.25">
      <c r="A28" s="11" t="s">
        <v>41</v>
      </c>
      <c r="B28" s="32" t="s">
        <v>42</v>
      </c>
      <c r="C28" s="29">
        <v>17925.721120000002</v>
      </c>
      <c r="D28" s="30">
        <v>12894.20392</v>
      </c>
      <c r="E28" s="31">
        <f t="shared" si="0"/>
        <v>71.931298237222592</v>
      </c>
    </row>
    <row r="29" spans="1:5" x14ac:dyDescent="0.25">
      <c r="A29" s="11" t="s">
        <v>43</v>
      </c>
      <c r="B29" s="32" t="s">
        <v>44</v>
      </c>
      <c r="C29" s="29">
        <v>17719.870569999999</v>
      </c>
      <c r="D29" s="30">
        <v>12739.816000000001</v>
      </c>
      <c r="E29" s="31">
        <f t="shared" si="0"/>
        <v>71.895649291980135</v>
      </c>
    </row>
    <row r="30" spans="1:5" outlineLevel="1" x14ac:dyDescent="0.25">
      <c r="A30" s="11" t="s">
        <v>45</v>
      </c>
      <c r="B30" s="32" t="s">
        <v>46</v>
      </c>
      <c r="C30" s="29">
        <v>205.85055</v>
      </c>
      <c r="D30" s="30">
        <v>154.38792000000001</v>
      </c>
      <c r="E30" s="31">
        <f t="shared" si="0"/>
        <v>75.000003643419959</v>
      </c>
    </row>
    <row r="31" spans="1:5" x14ac:dyDescent="0.25">
      <c r="A31" s="11" t="s">
        <v>47</v>
      </c>
      <c r="B31" s="32" t="s">
        <v>48</v>
      </c>
      <c r="C31" s="29">
        <v>95178.392790000013</v>
      </c>
      <c r="D31" s="30">
        <v>65172.251790000002</v>
      </c>
      <c r="E31" s="31">
        <f t="shared" si="0"/>
        <v>68.473788934212138</v>
      </c>
    </row>
    <row r="32" spans="1:5" outlineLevel="1" x14ac:dyDescent="0.25">
      <c r="A32" s="11" t="s">
        <v>49</v>
      </c>
      <c r="B32" s="32" t="s">
        <v>50</v>
      </c>
      <c r="C32" s="29">
        <v>95178.392790000013</v>
      </c>
      <c r="D32" s="30">
        <v>65172.251790000002</v>
      </c>
      <c r="E32" s="31">
        <f t="shared" si="0"/>
        <v>68.473788934212138</v>
      </c>
    </row>
    <row r="33" spans="1:5" outlineLevel="1" x14ac:dyDescent="0.25">
      <c r="A33" s="11" t="s">
        <v>51</v>
      </c>
      <c r="B33" s="32" t="s">
        <v>52</v>
      </c>
      <c r="C33" s="29">
        <v>1569.04503</v>
      </c>
      <c r="D33" s="30">
        <v>1013.16655</v>
      </c>
      <c r="E33" s="31">
        <f t="shared" si="0"/>
        <v>64.572178020920163</v>
      </c>
    </row>
    <row r="34" spans="1:5" x14ac:dyDescent="0.25">
      <c r="A34" s="11" t="s">
        <v>53</v>
      </c>
      <c r="B34" s="32" t="s">
        <v>54</v>
      </c>
      <c r="C34" s="29">
        <v>1358.04503</v>
      </c>
      <c r="D34" s="30">
        <v>1013.16655</v>
      </c>
      <c r="E34" s="31">
        <f t="shared" si="0"/>
        <v>74.604783171291459</v>
      </c>
    </row>
    <row r="35" spans="1:5" outlineLevel="1" x14ac:dyDescent="0.25">
      <c r="A35" s="11" t="s">
        <v>77</v>
      </c>
      <c r="B35" s="32" t="s">
        <v>78</v>
      </c>
      <c r="C35" s="29">
        <v>211</v>
      </c>
      <c r="D35" s="30">
        <v>0</v>
      </c>
      <c r="E35" s="31">
        <f t="shared" si="0"/>
        <v>0</v>
      </c>
    </row>
    <row r="36" spans="1:5" outlineLevel="1" x14ac:dyDescent="0.25">
      <c r="A36" s="11" t="s">
        <v>55</v>
      </c>
      <c r="B36" s="32" t="s">
        <v>56</v>
      </c>
      <c r="C36" s="29">
        <v>20002.27677</v>
      </c>
      <c r="D36" s="30">
        <v>16860.627359999999</v>
      </c>
      <c r="E36" s="31">
        <f t="shared" si="0"/>
        <v>84.293540949738585</v>
      </c>
    </row>
    <row r="37" spans="1:5" x14ac:dyDescent="0.25">
      <c r="A37" s="11" t="s">
        <v>57</v>
      </c>
      <c r="B37" s="32" t="s">
        <v>58</v>
      </c>
      <c r="C37" s="29">
        <v>12493.33592</v>
      </c>
      <c r="D37" s="30">
        <v>10924.04545</v>
      </c>
      <c r="E37" s="31">
        <f t="shared" si="0"/>
        <v>87.438979628428982</v>
      </c>
    </row>
    <row r="38" spans="1:5" ht="25.5" outlineLevel="1" x14ac:dyDescent="0.25">
      <c r="A38" s="11" t="s">
        <v>59</v>
      </c>
      <c r="B38" s="32" t="s">
        <v>60</v>
      </c>
      <c r="C38" s="29">
        <v>7508.94085</v>
      </c>
      <c r="D38" s="30">
        <v>5936.5819099999999</v>
      </c>
      <c r="E38" s="31">
        <f t="shared" si="0"/>
        <v>79.060176775796549</v>
      </c>
    </row>
    <row r="39" spans="1:5" x14ac:dyDescent="0.25">
      <c r="A39" s="11" t="s">
        <v>61</v>
      </c>
      <c r="B39" s="32" t="s">
        <v>62</v>
      </c>
      <c r="C39" s="29">
        <v>5310.5640000000003</v>
      </c>
      <c r="D39" s="30">
        <v>3703.8666000000003</v>
      </c>
      <c r="E39" s="31">
        <f t="shared" si="0"/>
        <v>69.745258695686559</v>
      </c>
    </row>
    <row r="40" spans="1:5" x14ac:dyDescent="0.25">
      <c r="A40" s="11" t="s">
        <v>63</v>
      </c>
      <c r="B40" s="32" t="s">
        <v>64</v>
      </c>
      <c r="C40" s="29">
        <v>5310.5640000000003</v>
      </c>
      <c r="D40" s="30">
        <v>3703.8666000000003</v>
      </c>
      <c r="E40" s="31">
        <f t="shared" si="0"/>
        <v>69.745258695686559</v>
      </c>
    </row>
    <row r="41" spans="1:5" x14ac:dyDescent="0.25">
      <c r="A41" s="11" t="s">
        <v>65</v>
      </c>
      <c r="B41" s="32" t="s">
        <v>66</v>
      </c>
      <c r="C41" s="29">
        <v>105</v>
      </c>
      <c r="D41" s="30">
        <v>1.1597200000000001</v>
      </c>
      <c r="E41" s="31">
        <f t="shared" si="0"/>
        <v>1.1044952380952382</v>
      </c>
    </row>
    <row r="42" spans="1:5" ht="25.5" x14ac:dyDescent="0.25">
      <c r="A42" s="10" t="s">
        <v>67</v>
      </c>
      <c r="B42" s="33" t="s">
        <v>68</v>
      </c>
      <c r="C42" s="29">
        <v>105</v>
      </c>
      <c r="D42" s="30">
        <v>1.1597200000000001</v>
      </c>
      <c r="E42" s="31">
        <f t="shared" si="0"/>
        <v>1.1044952380952382</v>
      </c>
    </row>
    <row r="43" spans="1:5" outlineLevel="1" x14ac:dyDescent="0.25">
      <c r="A43" s="19" t="s">
        <v>69</v>
      </c>
      <c r="B43" s="20"/>
      <c r="C43" s="29">
        <v>542659.69845999999</v>
      </c>
      <c r="D43" s="30">
        <v>352072.22649000003</v>
      </c>
      <c r="E43" s="31">
        <f t="shared" si="0"/>
        <v>64.879007504912707</v>
      </c>
    </row>
    <row r="44" spans="1:5" x14ac:dyDescent="0.25">
      <c r="A44" s="12"/>
      <c r="B44" s="12"/>
      <c r="C44" s="8"/>
      <c r="D44" s="8"/>
      <c r="E44" s="9"/>
    </row>
    <row r="45" spans="1:5" x14ac:dyDescent="0.25">
      <c r="A45" s="3"/>
      <c r="B45" s="2"/>
      <c r="C45" s="5"/>
      <c r="D45" s="5"/>
    </row>
    <row r="46" spans="1:5" x14ac:dyDescent="0.25">
      <c r="C46" s="7"/>
      <c r="D46" s="7"/>
    </row>
    <row r="47" spans="1:5" x14ac:dyDescent="0.25">
      <c r="C47" s="7"/>
      <c r="D47" s="7"/>
    </row>
  </sheetData>
  <mergeCells count="11">
    <mergeCell ref="E5:E6"/>
    <mergeCell ref="A1:C1"/>
    <mergeCell ref="A2:C2"/>
    <mergeCell ref="A3:D3"/>
    <mergeCell ref="A4:D4"/>
    <mergeCell ref="A44:B44"/>
    <mergeCell ref="D5:D6"/>
    <mergeCell ref="C5:C6"/>
    <mergeCell ref="A5:A6"/>
    <mergeCell ref="B5:B6"/>
    <mergeCell ref="A43:B43"/>
  </mergeCells>
  <pageMargins left="0.59027779999999996" right="0.59027779999999996" top="0.59027779999999996" bottom="0.59027779999999996" header="0.39374999999999999" footer="0.39374999999999999"/>
  <pageSetup paperSize="9" scale="76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2D785C6-CE83-4AD4-A62F-BB03D056244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Рябикова</dc:creator>
  <cp:lastModifiedBy>Анна В. Самчик</cp:lastModifiedBy>
  <cp:lastPrinted>2018-10-01T13:14:02Z</cp:lastPrinted>
  <dcterms:created xsi:type="dcterms:W3CDTF">2017-10-02T08:59:21Z</dcterms:created>
  <dcterms:modified xsi:type="dcterms:W3CDTF">2018-10-03T08:28:26Z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C:\Users\ryabikova_sv\AppData\Local\Кейсистемс\Бюджет-КС\ReportManager\Аналитический отчет по исполнению бюджета с произвольной группировкой_16.xlsx</vt:lpwstr>
  </property>
  <property fmtid="{D5CDD505-2E9C-101B-9397-08002B2CF9AE}" pid="3" name="Report Name">
    <vt:lpwstr>C__Users_ryabikova_sv_AppData_Local_Кейсистемс_Бюджет-КС_ReportManager_Аналитический отчет по исполнению бюджета с произвольной группировкой_16.xlsx</vt:lpwstr>
  </property>
</Properties>
</file>